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e.weber\Downloads\"/>
    </mc:Choice>
  </mc:AlternateContent>
  <xr:revisionPtr revIDLastSave="0" documentId="13_ncr:1_{07885EC3-87B3-46FD-BC8B-2EC6494CD544}" xr6:coauthVersionLast="47" xr6:coauthVersionMax="47" xr10:uidLastSave="{00000000-0000-0000-0000-000000000000}"/>
  <bookViews>
    <workbookView xWindow="-108" yWindow="-108" windowWidth="23256" windowHeight="13896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<sst xmlns="http://schemas.openxmlformats.org/spreadsheetml/2006/main" count="62" uniqueCount="53">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</sst>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0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4" xfId="0" applyFill="1" applyBorder="1" applyAlignment="1">
      <alignment vertical="center"/>
    </xf>
    <xf numFmtId="9" fontId="0" fillId="2" borderId="4" xfId="0" applyNumberFormat="1" applyFill="1" applyBorder="1"/>
    <xf numFmtId="0" fontId="4" fillId="9" borderId="13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1331595</xdr:colOff>
      <xdr:row>0</xdr:row>
      <xdr:rowOff>57150</xdr:rowOff>
    </xdr:from>
    <xdr:to>
      <xdr:col>6</xdr:col>
      <xdr:colOff>1529</xdr:colOff>
      <xdr:row>1</xdr:row>
      <xdr:rowOff>134113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1FE067-D1C1-3B2F-71E5-0CB244AF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57150"/>
          <a:ext cx="2556134" cy="54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F20" sqref="F20"/>
    </sheetView>
  </sheetViews>
  <sheetFormatPr baseColWidth="10" defaultColWidth="10.88671875" defaultRowHeight="13.2" x14ac:dyDescent="0.25"/>
  <cols>
    <col min="1" max="1" width="31" customWidth="1"/>
    <col min="2" max="2" width="15.5546875" style="43" customWidth="1"/>
    <col min="3" max="3" width="30.5546875" customWidth="1"/>
    <col min="4" max="4" width="12.44140625" style="43" customWidth="1"/>
    <col min="5" max="5" width="43.5546875" customWidth="1"/>
    <col min="6" max="6" width="13.109375" style="43" customWidth="1"/>
    <col min="7" max="7" width="1.44140625" customWidth="1"/>
  </cols>
  <sheetData>
    <row r="1" spans="1:6" s="2" customFormat="1" ht="36.9" customHeight="1" x14ac:dyDescent="0.25">
      <c r="A1" s="69" t="s">
        <v>0</v>
      </c>
      <c r="B1" s="69"/>
      <c r="C1" s="69"/>
      <c r="D1" s="1"/>
      <c r="F1" s="1"/>
    </row>
    <row r="2" spans="1:6" s="5" customFormat="1" ht="13.5" customHeight="1" x14ac:dyDescent="0.2">
      <c r="A2" s="3" t="s">
        <v>1</v>
      </c>
      <c r="B2" s="4"/>
      <c r="D2" s="4"/>
      <c r="F2" s="4"/>
    </row>
    <row r="3" spans="1:6" s="10" customFormat="1" ht="24.15" customHeight="1" x14ac:dyDescent="0.25">
      <c r="A3" s="6" t="s">
        <v>2</v>
      </c>
      <c r="B3" s="7"/>
      <c r="C3" s="8"/>
      <c r="D3" s="7"/>
      <c r="E3" s="8"/>
      <c r="F3" s="9"/>
    </row>
    <row r="4" spans="1:6" s="17" customFormat="1" ht="52.8" x14ac:dyDescent="0.25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4</v>
      </c>
    </row>
    <row r="5" spans="1:6" x14ac:dyDescent="0.25">
      <c r="A5" s="18" t="s">
        <v>8</v>
      </c>
      <c r="B5" s="19"/>
      <c r="C5" s="20" t="s">
        <v>9</v>
      </c>
      <c r="D5" s="19"/>
      <c r="E5" s="21" t="s">
        <v>10</v>
      </c>
      <c r="F5" s="19"/>
    </row>
    <row r="6" spans="1:6" x14ac:dyDescent="0.25">
      <c r="A6" s="18" t="s">
        <v>11</v>
      </c>
      <c r="B6" s="19"/>
      <c r="C6" s="20" t="s">
        <v>12</v>
      </c>
      <c r="D6" s="19"/>
      <c r="E6" s="21" t="s">
        <v>13</v>
      </c>
      <c r="F6" s="19"/>
    </row>
    <row r="7" spans="1:6" x14ac:dyDescent="0.25">
      <c r="A7" s="18" t="s">
        <v>14</v>
      </c>
      <c r="B7" s="19"/>
      <c r="C7" s="22"/>
      <c r="D7" s="23"/>
      <c r="E7" s="21" t="s">
        <v>15</v>
      </c>
      <c r="F7" s="19"/>
    </row>
    <row r="8" spans="1:6" x14ac:dyDescent="0.25">
      <c r="A8" s="18" t="s">
        <v>16</v>
      </c>
      <c r="B8" s="19"/>
      <c r="C8" s="22"/>
      <c r="D8" s="23"/>
      <c r="E8" s="21" t="s">
        <v>17</v>
      </c>
      <c r="F8" s="19"/>
    </row>
    <row r="9" spans="1:6" x14ac:dyDescent="0.25">
      <c r="A9" s="18" t="s">
        <v>18</v>
      </c>
      <c r="B9" s="19"/>
      <c r="C9" s="22"/>
      <c r="D9" s="23"/>
      <c r="E9" s="21" t="s">
        <v>19</v>
      </c>
      <c r="F9" s="19"/>
    </row>
    <row r="10" spans="1:6" x14ac:dyDescent="0.25">
      <c r="A10" s="18" t="s">
        <v>20</v>
      </c>
      <c r="B10" s="19"/>
      <c r="C10" s="22"/>
      <c r="D10" s="24"/>
      <c r="E10" s="21" t="s">
        <v>21</v>
      </c>
      <c r="F10" s="19"/>
    </row>
    <row r="11" spans="1:6" s="31" customFormat="1" ht="52.8" x14ac:dyDescent="0.25">
      <c r="A11" s="25" t="s">
        <v>22</v>
      </c>
      <c r="B11" s="26" t="e">
        <f>ROUND(AVERAGE(B5,B6,B7,B8,B9,B10)*2,0)/2</f>
        <v>#DIV/0!</v>
      </c>
      <c r="C11" s="27" t="s">
        <v>23</v>
      </c>
      <c r="D11" s="28" t="e">
        <f>ROUND(AVERAGE(D5,D6)*2,0)/2</f>
        <v>#DIV/0!</v>
      </c>
      <c r="E11" s="29" t="s">
        <v>24</v>
      </c>
      <c r="F11" s="30" t="e">
        <f>ROUND(AVERAGE(F5,F6,F7,F8,F9,F10)*2,0)/2</f>
        <v>#DIV/0!</v>
      </c>
    </row>
    <row r="12" spans="1:6" s="17" customFormat="1" ht="13.8" thickBot="1" x14ac:dyDescent="0.3">
      <c r="A12" s="32" t="s">
        <v>25</v>
      </c>
      <c r="B12" s="33">
        <v>0.25</v>
      </c>
      <c r="C12" s="34" t="s">
        <v>25</v>
      </c>
      <c r="D12" s="35">
        <v>0.25</v>
      </c>
      <c r="E12" s="36" t="s">
        <v>25</v>
      </c>
      <c r="F12" s="37">
        <v>0.5</v>
      </c>
    </row>
    <row r="13" spans="1:6" s="42" customFormat="1" ht="24.9" customHeight="1" thickBot="1" x14ac:dyDescent="0.3">
      <c r="A13" s="38" t="s">
        <v>26</v>
      </c>
      <c r="B13" s="39"/>
      <c r="C13" s="40"/>
      <c r="D13" s="39"/>
      <c r="E13" s="40"/>
      <c r="F13" s="41" t="e">
        <f>ROUND(AVERAGE(B11,D11,F11,F11),1)</f>
        <v>#DIV/0!</v>
      </c>
    </row>
    <row r="14" spans="1:6" ht="6" customHeight="1" thickBot="1" x14ac:dyDescent="0.3"/>
    <row r="15" spans="1:6" s="47" customFormat="1" ht="24.9" customHeight="1" thickBot="1" x14ac:dyDescent="0.3">
      <c r="A15" s="44" t="s">
        <v>27</v>
      </c>
      <c r="B15" s="45"/>
      <c r="C15" s="46"/>
      <c r="D15" s="45"/>
      <c r="E15" s="46"/>
      <c r="F15" s="72"/>
    </row>
    <row r="16" spans="1:6" ht="6.75" customHeight="1" x14ac:dyDescent="0.25"/>
    <row r="17" spans="1:6" s="51" customFormat="1" ht="24.9" customHeight="1" x14ac:dyDescent="0.25">
      <c r="A17" s="48" t="s">
        <v>28</v>
      </c>
      <c r="B17" s="49"/>
      <c r="C17" s="49"/>
      <c r="D17" s="49"/>
      <c r="E17" s="49"/>
      <c r="F17" s="50"/>
    </row>
    <row r="18" spans="1:6" s="17" customFormat="1" x14ac:dyDescent="0.25">
      <c r="A18" s="52" t="s">
        <v>29</v>
      </c>
      <c r="B18" s="53" t="s">
        <v>30</v>
      </c>
      <c r="C18" s="54"/>
      <c r="D18" s="55"/>
      <c r="E18" s="54" t="s">
        <v>31</v>
      </c>
      <c r="F18" s="56"/>
    </row>
    <row r="19" spans="1:6" x14ac:dyDescent="0.25">
      <c r="A19" s="57" t="s">
        <v>32</v>
      </c>
      <c r="B19" s="58" t="s">
        <v>33</v>
      </c>
      <c r="C19" s="71" t="s">
        <v>34</v>
      </c>
      <c r="D19" s="71"/>
      <c r="E19" s="59" t="s">
        <v>35</v>
      </c>
      <c r="F19" s="19"/>
    </row>
    <row r="20" spans="1:6" x14ac:dyDescent="0.25">
      <c r="A20" s="57" t="s">
        <v>36</v>
      </c>
      <c r="B20" s="58" t="s">
        <v>37</v>
      </c>
      <c r="C20" s="71" t="s">
        <v>38</v>
      </c>
      <c r="D20" s="71"/>
      <c r="E20" s="59" t="s">
        <v>35</v>
      </c>
      <c r="F20" s="19"/>
    </row>
    <row r="21" spans="1:6" x14ac:dyDescent="0.25">
      <c r="A21" s="57" t="s">
        <v>39</v>
      </c>
      <c r="B21" s="58" t="s">
        <v>37</v>
      </c>
      <c r="C21" s="71" t="s">
        <v>40</v>
      </c>
      <c r="D21" s="71"/>
      <c r="E21" s="59" t="s">
        <v>35</v>
      </c>
      <c r="F21" s="19"/>
    </row>
    <row r="22" spans="1:6" x14ac:dyDescent="0.25">
      <c r="A22" s="57" t="s">
        <v>41</v>
      </c>
      <c r="B22" s="58" t="s">
        <v>42</v>
      </c>
      <c r="C22" s="71" t="s">
        <v>43</v>
      </c>
      <c r="D22" s="71"/>
      <c r="E22" s="59" t="s">
        <v>35</v>
      </c>
      <c r="F22" s="19"/>
    </row>
    <row r="23" spans="1:6" ht="13.8" thickBot="1" x14ac:dyDescent="0.3">
      <c r="A23" s="57" t="s">
        <v>44</v>
      </c>
      <c r="B23" s="58" t="s">
        <v>45</v>
      </c>
      <c r="C23" s="71" t="s">
        <v>38</v>
      </c>
      <c r="D23" s="71"/>
      <c r="E23" s="59" t="s">
        <v>35</v>
      </c>
      <c r="F23" s="19"/>
    </row>
    <row r="24" spans="1:6" s="51" customFormat="1" ht="24.9" customHeight="1" thickBot="1" x14ac:dyDescent="0.3">
      <c r="A24" s="60" t="s">
        <v>46</v>
      </c>
      <c r="B24" s="61"/>
      <c r="C24" s="61"/>
      <c r="D24" s="61"/>
      <c r="E24" s="61"/>
      <c r="F24" s="62" t="e">
        <f>ROUND(AVERAGE(F19,F20,F21,F22,F23),1)</f>
        <v>#DIV/0!</v>
      </c>
    </row>
    <row r="25" spans="1:6" ht="6.75" customHeight="1" thickBot="1" x14ac:dyDescent="0.3"/>
    <row r="26" spans="1:6" s="10" customFormat="1" ht="24.9" customHeight="1" thickBot="1" x14ac:dyDescent="0.3">
      <c r="A26" s="63" t="s">
        <v>47</v>
      </c>
      <c r="B26" s="64"/>
      <c r="C26" s="65"/>
      <c r="D26" s="64"/>
      <c r="E26" s="65"/>
      <c r="F26" s="66" t="e">
        <f>ROUND(AVERAGE(F13*0.4)+(F15*0.3)+(F24*0.3),1)</f>
        <v>#DIV/0!</v>
      </c>
    </row>
    <row r="27" spans="1:6" ht="24.9" customHeight="1" thickBot="1" x14ac:dyDescent="0.3">
      <c r="A27" t="s">
        <v>48</v>
      </c>
      <c r="F27" s="67" t="e">
        <f>IF(AND(F15&gt;=4,F24&gt;=4,F26&gt;=4),"bestanden","nicht bestanden")</f>
        <v>#DIV/0!</v>
      </c>
    </row>
    <row r="28" spans="1:6" x14ac:dyDescent="0.25">
      <c r="A28" s="68" t="s">
        <v>49</v>
      </c>
      <c r="D28" s="68"/>
    </row>
    <row r="29" spans="1:6" x14ac:dyDescent="0.25">
      <c r="A29" s="68" t="s">
        <v>50</v>
      </c>
      <c r="D29" s="68"/>
    </row>
    <row r="30" spans="1:6" x14ac:dyDescent="0.25">
      <c r="A30" s="70" t="s">
        <v>51</v>
      </c>
      <c r="B30" s="70"/>
      <c r="D30"/>
    </row>
    <row r="31" spans="1:6" x14ac:dyDescent="0.25">
      <c r="A31" t="s">
        <v>52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dataValidations count="1">
    <dataValidation type="custom" allowBlank="1" showInputMessage="1" showErrorMessage="1" sqref="B5:B10 D5:D6 F5:F10 F15 F19:F23" xr:uid="{FCDF0537-100B-42C3-9C37-618AFD29A046}">
      <formula1>AND(ISNUMBER(B5),MOD(B5,0.5)=0)</formula1>
    </dataValidation>
  </dataValidation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891ea3-41e7-432b-8bf1-27eea4c5ba36" xsi:nil="true"/>
    <lcf76f155ced4ddcb4097134ff3c332f xmlns="fae6ccf9-355b-4f02-a71d-05d98d83acac">
      <Terms xmlns="http://schemas.microsoft.com/office/infopath/2007/PartnerControls"/>
    </lcf76f155ced4ddcb4097134ff3c332f>
    <name xmlns="fae6ccf9-355b-4f02-a71d-05d98d83acac">
      <UserInfo>
        <DisplayName/>
        <AccountId xsi:nil="true"/>
        <AccountType/>
      </UserInfo>
    </name>
    <aa xmlns="fae6ccf9-355b-4f02-a71d-05d98d83acac">
      <UserInfo>
        <DisplayName/>
        <AccountId xsi:nil="true"/>
        <AccountType/>
      </UserInfo>
    </a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9A96450767D4D9320796229AC272A" ma:contentTypeVersion="18" ma:contentTypeDescription="Ein neues Dokument erstellen." ma:contentTypeScope="" ma:versionID="e824a7668caa4cbacf8eb12578721ddb">
  <xsd:schema xmlns:xsd="http://www.w3.org/2001/XMLSchema" xmlns:xs="http://www.w3.org/2001/XMLSchema" xmlns:p="http://schemas.microsoft.com/office/2006/metadata/properties" xmlns:ns2="fae6ccf9-355b-4f02-a71d-05d98d83acac" xmlns:ns3="f1891ea3-41e7-432b-8bf1-27eea4c5ba36" targetNamespace="http://schemas.microsoft.com/office/2006/metadata/properties" ma:root="true" ma:fieldsID="ff42b963974cefed61e1d3d11605e67b" ns2:_="" ns3:_="">
    <xsd:import namespace="fae6ccf9-355b-4f02-a71d-05d98d83acac"/>
    <xsd:import namespace="f1891ea3-41e7-432b-8bf1-27eea4c5b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ame" minOccurs="0"/>
                <xsd:element ref="ns2:a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6ccf9-355b-4f02-a71d-05d98d83a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ame" ma:index="12" nillable="true" ma:displayName="name" ma:format="Dropdown" ma:list="UserInfo" ma:SharePointGroup="0" ma:internalName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a" ma:index="13" nillable="true" ma:displayName="aa" ma:format="Dropdown" ma:list="UserInfo" ma:SharePointGroup="0" ma:internalName="a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4ea85f6-e8cb-4a44-8b92-dc6984d68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91ea3-41e7-432b-8bf1-27eea4c5b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e28781c-0286-4968-a32f-0536489caad1}" ma:internalName="TaxCatchAll" ma:showField="CatchAllData" ma:web="f1891ea3-41e7-432b-8bf1-27eea4c5b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7500D-9827-42B5-BC73-43D539B5486E}">
  <ds:schemaRefs>
    <ds:schemaRef ds:uri="http://schemas.microsoft.com/office/2006/metadata/properties"/>
    <ds:schemaRef ds:uri="http://schemas.microsoft.com/office/infopath/2007/PartnerControls"/>
    <ds:schemaRef ds:uri="6b0bada8-e6de-4a4a-adfd-6bbcc2b42952"/>
    <ds:schemaRef ds:uri="30c3d05c-1dd3-4343-a4e0-8123f9af8bc5"/>
  </ds:schemaRefs>
</ds:datastoreItem>
</file>

<file path=customXml/itemProps2.xml><?xml version="1.0" encoding="utf-8"?>
<ds:datastoreItem xmlns:ds="http://schemas.openxmlformats.org/officeDocument/2006/customXml" ds:itemID="{184EBDC3-6D4A-44F4-9BC9-A1FB0BA63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E9BE4-7DD6-497E-B80B-E2FFEDE673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2025-08-19T13:26:52Z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0x0101007A39A96450767D4D9320796229AC272A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